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2-color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M15" i="2"/>
  <c r="E15"/>
  <c r="M14"/>
  <c r="E14"/>
  <c r="M13"/>
  <c r="E13"/>
  <c r="M12"/>
  <c r="L12"/>
  <c r="E12"/>
  <c r="M11"/>
  <c r="E11"/>
  <c r="M10"/>
  <c r="L10"/>
  <c r="L16" s="1"/>
  <c r="E10"/>
  <c r="M9"/>
  <c r="E9"/>
  <c r="M8"/>
  <c r="E8"/>
  <c r="M7"/>
  <c r="E7"/>
  <c r="M6"/>
  <c r="M16" s="1"/>
  <c r="E6"/>
</calcChain>
</file>

<file path=xl/sharedStrings.xml><?xml version="1.0" encoding="utf-8"?>
<sst xmlns="http://schemas.openxmlformats.org/spreadsheetml/2006/main" count="38" uniqueCount="34">
  <si>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</si>
  <si>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</si>
  <si>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</si>
  <si>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</si>
  <si>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</si>
  <si>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</si>
  <si>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</si>
  <si>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</si>
  <si>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</si>
  <si>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</si>
  <si>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</si>
  <si>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</si>
  <si>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</si>
  <si>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</si>
  <si>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</si>
  <si>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</si>
  <si>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</si>
  <si>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</si>
  <si>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</si>
  <si>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</si>
  <si>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</si>
  <si>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</si>
  <si>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Total</t>
  </si>
  <si>
    <t>Resource Rate</t>
  </si>
  <si>
    <t>% Complete</t>
  </si>
  <si>
    <t>Legend</t>
  </si>
  <si>
    <t>Red</t>
  </si>
  <si>
    <t>Yellow</t>
  </si>
  <si>
    <t>DEP</t>
  </si>
  <si>
    <t>Day 10      PV</t>
  </si>
  <si>
    <t>Day 10      EV</t>
  </si>
  <si>
    <t>Duration   in Days</t>
  </si>
  <si>
    <t>Earned Value Calculation Table</t>
  </si>
  <si>
    <t>DEP: Dependency.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</si>
</sst>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164" fontId="3" fillId="0" borderId="2" xfId="1" applyNumberFormat="1" applyFont="1" applyBorder="1"/>
    <xf numFmtId="164" fontId="3" fillId="0" borderId="7" xfId="1" applyNumberFormat="1" applyFont="1" applyBorder="1"/>
    <xf numFmtId="0" fontId="5" fillId="0" borderId="10" xfId="0" applyFont="1" applyBorder="1"/>
    <xf numFmtId="164" fontId="5" fillId="0" borderId="11" xfId="1" applyNumberFormat="1" applyFont="1" applyBorder="1"/>
    <xf numFmtId="0" fontId="5" fillId="0" borderId="0" xfId="0" applyFont="1"/>
    <xf numFmtId="0" fontId="6" fillId="0" borderId="0" xfId="0" applyFont="1"/>
    <xf numFmtId="164" fontId="8" fillId="2" borderId="7" xfId="1" applyNumberFormat="1" applyFont="1" applyFill="1" applyBorder="1"/>
    <xf numFmtId="164" fontId="9" fillId="2" borderId="12" xfId="1" applyNumberFormat="1" applyFont="1" applyFill="1" applyBorder="1"/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" fillId="0" borderId="0" xfId="0" applyFont="1"/>
    <xf numFmtId="164" fontId="4" fillId="3" borderId="8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7" fillId="3" borderId="7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view="pageLayout" topLeftCell="A13" zoomScaleNormal="100" workbookViewId="0">
      <selection activeCell="K43" sqref="K43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140625" customWidth="1"/>
    <col min="5" max="5" width="8.5703125" customWidth="1"/>
    <col min="6" max="6" width="5.140625" customWidth="1"/>
    <col min="7" max="7" width="4.7109375" customWidth="1"/>
    <col min="8" max="8" width="10" customWidth="1"/>
    <col min="9" max="9" width="8.42578125" customWidth="1"/>
    <col min="10" max="10" width="8.5703125" customWidth="1"/>
    <col min="11" max="11" width="6.42578125" customWidth="1"/>
    <col min="12" max="12" width="9.28515625" bestFit="1" customWidth="1"/>
    <col min="14" max="14" width="2.7109375" customWidth="1"/>
  </cols>
  <sheetData>
    <row r="1" spans="2:13" ht="15">
      <c r="G1" s="21" t="s">
        <v>32</v>
      </c>
    </row>
    <row r="3" spans="2:13" ht="13.5" thickBot="1"/>
    <row r="4" spans="2:13">
      <c r="B4" s="28" t="s">
        <v>14</v>
      </c>
      <c r="C4" s="30" t="s">
        <v>0</v>
      </c>
      <c r="D4" s="24" t="s">
        <v>21</v>
      </c>
      <c r="E4" s="24" t="s">
        <v>31</v>
      </c>
      <c r="F4" s="24" t="s">
        <v>1</v>
      </c>
      <c r="G4" s="24" t="s">
        <v>2</v>
      </c>
      <c r="H4" s="26" t="s">
        <v>24</v>
      </c>
      <c r="I4" s="24" t="s">
        <v>3</v>
      </c>
      <c r="J4" s="26" t="s">
        <v>23</v>
      </c>
      <c r="K4" s="24" t="s">
        <v>28</v>
      </c>
      <c r="L4" s="26" t="s">
        <v>29</v>
      </c>
      <c r="M4" s="26" t="s">
        <v>30</v>
      </c>
    </row>
    <row r="5" spans="2:13" ht="13.5" thickBot="1">
      <c r="B5" s="29"/>
      <c r="C5" s="31"/>
      <c r="D5" s="25"/>
      <c r="E5" s="25"/>
      <c r="F5" s="25"/>
      <c r="G5" s="25"/>
      <c r="H5" s="27"/>
      <c r="I5" s="25"/>
      <c r="J5" s="27"/>
      <c r="K5" s="25"/>
      <c r="L5" s="27"/>
      <c r="M5" s="27"/>
    </row>
    <row r="6" spans="2:13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15">
        <v>1</v>
      </c>
      <c r="I6" s="3" t="s">
        <v>15</v>
      </c>
      <c r="J6" s="12">
        <v>2</v>
      </c>
      <c r="K6" s="3"/>
      <c r="L6" s="16">
        <v>48</v>
      </c>
      <c r="M6" s="22">
        <f>D6*J6*H6</f>
        <v>48</v>
      </c>
    </row>
    <row r="7" spans="2:13">
      <c r="B7" s="4">
        <v>2</v>
      </c>
      <c r="C7" s="5" t="s">
        <v>5</v>
      </c>
      <c r="D7" s="6">
        <v>32</v>
      </c>
      <c r="E7" s="6">
        <f t="shared" ref="E7:E15" si="0">G7-F7+1</f>
        <v>6</v>
      </c>
      <c r="F7" s="6">
        <v>4</v>
      </c>
      <c r="G7" s="6">
        <v>9</v>
      </c>
      <c r="H7" s="15">
        <v>0.75</v>
      </c>
      <c r="I7" s="6" t="s">
        <v>16</v>
      </c>
      <c r="J7" s="13">
        <v>3</v>
      </c>
      <c r="K7" s="6">
        <v>1</v>
      </c>
      <c r="L7" s="16">
        <v>96</v>
      </c>
      <c r="M7" s="35">
        <f t="shared" ref="M7:M15" si="1">D7*J7*H7</f>
        <v>72</v>
      </c>
    </row>
    <row r="8" spans="2:13">
      <c r="B8" s="4">
        <v>3</v>
      </c>
      <c r="C8" s="5" t="s">
        <v>6</v>
      </c>
      <c r="D8" s="6">
        <v>48</v>
      </c>
      <c r="E8" s="6">
        <f t="shared" si="0"/>
        <v>8</v>
      </c>
      <c r="F8" s="6">
        <v>4</v>
      </c>
      <c r="G8" s="6">
        <v>11</v>
      </c>
      <c r="H8" s="15">
        <v>0.6</v>
      </c>
      <c r="I8" s="6" t="s">
        <v>17</v>
      </c>
      <c r="J8" s="13">
        <v>4</v>
      </c>
      <c r="K8" s="6">
        <v>1</v>
      </c>
      <c r="L8" s="16">
        <v>160</v>
      </c>
      <c r="M8" s="35">
        <f t="shared" si="1"/>
        <v>115.19999999999999</v>
      </c>
    </row>
    <row r="9" spans="2:13">
      <c r="B9" s="4">
        <v>4</v>
      </c>
      <c r="C9" s="5" t="s">
        <v>7</v>
      </c>
      <c r="D9" s="6">
        <v>64</v>
      </c>
      <c r="E9" s="6">
        <f t="shared" si="0"/>
        <v>12</v>
      </c>
      <c r="F9" s="6">
        <v>4</v>
      </c>
      <c r="G9" s="6">
        <v>15</v>
      </c>
      <c r="H9" s="15">
        <v>1</v>
      </c>
      <c r="I9" s="6" t="s">
        <v>15</v>
      </c>
      <c r="J9" s="13">
        <v>2</v>
      </c>
      <c r="K9" s="6"/>
      <c r="L9" s="16">
        <v>80</v>
      </c>
      <c r="M9" s="22">
        <f t="shared" si="1"/>
        <v>128</v>
      </c>
    </row>
    <row r="10" spans="2:13">
      <c r="B10" s="4">
        <v>5</v>
      </c>
      <c r="C10" s="5" t="s">
        <v>8</v>
      </c>
      <c r="D10" s="6">
        <v>16</v>
      </c>
      <c r="E10" s="6">
        <f t="shared" si="0"/>
        <v>2</v>
      </c>
      <c r="F10" s="6">
        <v>16</v>
      </c>
      <c r="G10" s="6">
        <v>17</v>
      </c>
      <c r="H10" s="15"/>
      <c r="I10" s="6" t="s">
        <v>15</v>
      </c>
      <c r="J10" s="13">
        <v>2</v>
      </c>
      <c r="K10" s="6">
        <v>4</v>
      </c>
      <c r="L10" s="16">
        <f>D10*J10*H10</f>
        <v>0</v>
      </c>
      <c r="M10" s="17">
        <f t="shared" si="1"/>
        <v>0</v>
      </c>
    </row>
    <row r="11" spans="2:13">
      <c r="B11" s="4">
        <v>6</v>
      </c>
      <c r="C11" s="5" t="s">
        <v>9</v>
      </c>
      <c r="D11" s="6">
        <v>32</v>
      </c>
      <c r="E11" s="6">
        <f t="shared" si="0"/>
        <v>6</v>
      </c>
      <c r="F11" s="6">
        <v>10</v>
      </c>
      <c r="G11" s="6">
        <v>15</v>
      </c>
      <c r="H11" s="15">
        <v>0.5</v>
      </c>
      <c r="I11" s="6" t="s">
        <v>16</v>
      </c>
      <c r="J11" s="13">
        <v>3</v>
      </c>
      <c r="K11" s="6">
        <v>1</v>
      </c>
      <c r="L11" s="16">
        <v>24</v>
      </c>
      <c r="M11" s="22">
        <f t="shared" si="1"/>
        <v>48</v>
      </c>
    </row>
    <row r="12" spans="2:13">
      <c r="B12" s="4">
        <v>7</v>
      </c>
      <c r="C12" s="5" t="s">
        <v>10</v>
      </c>
      <c r="D12" s="6">
        <v>24</v>
      </c>
      <c r="E12" s="6">
        <f t="shared" si="0"/>
        <v>5</v>
      </c>
      <c r="F12" s="6">
        <v>12</v>
      </c>
      <c r="G12" s="6">
        <v>16</v>
      </c>
      <c r="H12" s="15"/>
      <c r="I12" s="6" t="s">
        <v>17</v>
      </c>
      <c r="J12" s="13">
        <v>4</v>
      </c>
      <c r="K12" s="6">
        <v>1</v>
      </c>
      <c r="L12" s="16">
        <f>D12*J12*H12</f>
        <v>0</v>
      </c>
      <c r="M12" s="17">
        <f t="shared" si="1"/>
        <v>0</v>
      </c>
    </row>
    <row r="13" spans="2:13">
      <c r="B13" s="4">
        <v>8</v>
      </c>
      <c r="C13" s="5" t="s">
        <v>11</v>
      </c>
      <c r="D13" s="6">
        <v>40</v>
      </c>
      <c r="E13" s="6">
        <f t="shared" si="0"/>
        <v>7</v>
      </c>
      <c r="F13" s="6">
        <v>4</v>
      </c>
      <c r="G13" s="6">
        <v>10</v>
      </c>
      <c r="H13" s="15">
        <v>1</v>
      </c>
      <c r="I13" s="6" t="s">
        <v>18</v>
      </c>
      <c r="J13" s="13">
        <v>2.5</v>
      </c>
      <c r="K13" s="6">
        <v>1</v>
      </c>
      <c r="L13" s="16">
        <v>100</v>
      </c>
      <c r="M13" s="22">
        <f t="shared" si="1"/>
        <v>100</v>
      </c>
    </row>
    <row r="14" spans="2:13">
      <c r="B14" s="4">
        <v>9</v>
      </c>
      <c r="C14" s="5" t="s">
        <v>12</v>
      </c>
      <c r="D14" s="6">
        <v>48</v>
      </c>
      <c r="E14" s="6">
        <f t="shared" si="0"/>
        <v>8</v>
      </c>
      <c r="F14" s="6">
        <v>4</v>
      </c>
      <c r="G14" s="6">
        <v>11</v>
      </c>
      <c r="H14" s="15">
        <v>1</v>
      </c>
      <c r="I14" s="6" t="s">
        <v>19</v>
      </c>
      <c r="J14" s="13">
        <v>2.5</v>
      </c>
      <c r="K14" s="6">
        <v>1</v>
      </c>
      <c r="L14" s="16">
        <v>100</v>
      </c>
      <c r="M14" s="22">
        <f t="shared" si="1"/>
        <v>120</v>
      </c>
    </row>
    <row r="15" spans="2:13" ht="13.5" thickBot="1">
      <c r="B15" s="7">
        <v>10</v>
      </c>
      <c r="C15" s="8" t="s">
        <v>13</v>
      </c>
      <c r="D15" s="9">
        <v>64</v>
      </c>
      <c r="E15" s="9">
        <f t="shared" si="0"/>
        <v>12</v>
      </c>
      <c r="F15" s="9">
        <v>4</v>
      </c>
      <c r="G15" s="9">
        <v>15</v>
      </c>
      <c r="H15" s="15">
        <v>0.5</v>
      </c>
      <c r="I15" s="9" t="s">
        <v>20</v>
      </c>
      <c r="J15" s="14">
        <v>2.5</v>
      </c>
      <c r="K15" s="9">
        <v>1</v>
      </c>
      <c r="L15" s="16">
        <v>100</v>
      </c>
      <c r="M15" s="35">
        <f t="shared" si="1"/>
        <v>80</v>
      </c>
    </row>
    <row r="16" spans="2:13">
      <c r="B16" s="10"/>
      <c r="C16" s="10"/>
      <c r="D16" s="10"/>
      <c r="E16" s="10"/>
      <c r="F16" s="10"/>
      <c r="G16" s="10"/>
      <c r="H16" s="10"/>
      <c r="I16" s="11"/>
      <c r="J16" s="11"/>
      <c r="K16" s="18" t="s">
        <v>22</v>
      </c>
      <c r="L16" s="19">
        <f>SUM(L6:L15)</f>
        <v>708</v>
      </c>
      <c r="M16" s="23">
        <f>SUM(M6:M15)</f>
        <v>711.2</v>
      </c>
    </row>
    <row r="17" spans="2:5" ht="13.5" thickBot="1"/>
    <row r="18" spans="2:5" ht="13.5" thickBot="1">
      <c r="B18" s="20" t="s">
        <v>25</v>
      </c>
      <c r="C18" s="32"/>
      <c r="D18" s="33" t="s">
        <v>26</v>
      </c>
      <c r="E18" s="34" t="s">
        <v>27</v>
      </c>
    </row>
    <row r="20" spans="2:5">
      <c r="B20" s="20" t="s">
        <v>33</v>
      </c>
      <c r="C20" s="20"/>
      <c r="D20" s="20"/>
    </row>
    <row r="24" spans="2:5" ht="15">
      <c r="B24" s="21"/>
    </row>
  </sheetData>
  <mergeCells count="12"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 type="noConversion"/>
  <printOptions horizontalCentered="1"/>
  <pageMargins left="0.54166666666666696" right="0.34375" top="1.25" bottom="1" header="0.5" footer="0.5"/>
  <pageSetup orientation="portrait" r:id="rId1"/>
  <headerFooter alignWithMargins="0">
    <oddHeader>&amp;C
&amp;R&amp;"Arial,Italic"Earned Value Management Using Microsoft® Office Project
&amp;"Arial,Regular"By Sham Dayal, PMP</oddHeader>
    <oddFooter>&amp;LJ. Ross Publishing WAV™ material&amp;R&amp;9J981_07-Earned Value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2-color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2014-06-18T19:20:53Z</cp:lastPrinted>
  <dcterms:created xsi:type="dcterms:W3CDTF">2007-08-30T13:22:56Z</dcterms:created>
  <dcterms:modified xsi:type="dcterms:W3CDTF">2014-06-18T19:21:23Z</dcterms:modified>
</cp:coreProperties>
</file>